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7D5E0E9C-5012-412F-9A79-C99D23B5AE1A}" xr6:coauthVersionLast="36" xr6:coauthVersionMax="36" xr10:uidLastSave="{00000000-0000-0000-0000-000000000000}"/>
  <bookViews>
    <workbookView xWindow="0" yWindow="0" windowWidth="17256" windowHeight="5652" xr2:uid="{8ED9849D-C6BE-4DEB-BC7C-601449194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D2" i="1"/>
  <c r="C2" i="1"/>
  <c r="B16" i="1"/>
  <c r="B15" i="1"/>
  <c r="B14" i="1"/>
  <c r="B13" i="1"/>
  <c r="B11" i="1"/>
  <c r="B12" i="1"/>
  <c r="B10" i="1"/>
  <c r="B9" i="1"/>
  <c r="B8" i="1"/>
  <c r="B7" i="1"/>
  <c r="B5" i="1"/>
  <c r="B4" i="1"/>
  <c r="B3" i="1"/>
  <c r="B6" i="1"/>
  <c r="B2" i="1"/>
</calcChain>
</file>

<file path=xl/sharedStrings.xml><?xml version="1.0" encoding="utf-8"?>
<sst xmlns="http://schemas.openxmlformats.org/spreadsheetml/2006/main" count="17" uniqueCount="17">
  <si>
    <t>64050219900307281X</t>
  </si>
  <si>
    <t>640502199003079333</t>
  </si>
  <si>
    <t>640502199003077696</t>
  </si>
  <si>
    <t>640502199003076255</t>
  </si>
  <si>
    <t>身份证号</t>
    <phoneticPr fontId="1" type="noConversion"/>
  </si>
  <si>
    <t>性别</t>
    <phoneticPr fontId="1" type="noConversion"/>
  </si>
  <si>
    <t>11010119900307328X</t>
  </si>
  <si>
    <t>110101199003078320</t>
  </si>
  <si>
    <t>110101199003076149</t>
  </si>
  <si>
    <t>110101199003079665</t>
  </si>
  <si>
    <t>110101199007073893</t>
  </si>
  <si>
    <t>11010119900707831X</t>
  </si>
  <si>
    <t>110101199003168705</t>
  </si>
  <si>
    <t>110101199003160762</t>
  </si>
  <si>
    <t>110101199003167884</t>
  </si>
  <si>
    <t>110101199003160500</t>
  </si>
  <si>
    <t>110101199003173993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</si>
</sst>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C9FD-BFF4-4A3C-A2A5-F2DE857F0AD8}">
  <dimension ref="A1:D16"/>
  <sheetViews>
    <sheetView tabSelected="1" workbookViewId="0">
      <selection activeCell="D10" sqref="D10"/>
    </sheetView>
  </sheetViews>
  <sheetFormatPr defaultRowHeight="13.8" x14ac:dyDescent="0.25"/>
  <cols>
    <col min="1" max="1" width="20.5546875" style="1" bestFit="1" customWidth="1"/>
    <col min="2" max="2" width="29.21875" customWidth="1"/>
  </cols>
  <sheetData>
    <row r="1" spans="1:4" x14ac:dyDescent="0.25">
      <c r="A1" s="1" t="s">
        <v>4</v>
      </c>
      <c r="B1" t="s">
        <v>5</v>
      </c>
    </row>
    <row r="2" spans="1:4" x14ac:dyDescent="0.25">
      <c r="A2" s="1" t="s">
        <v>1</v>
      </c>
      <c r="B2" t="str">
        <f>IF(MOD(MID(A2,17,1),2)=0,"女","男")</f>
        <v>男</v>
      </c>
      <c r="C2">
        <f>_xlfn.UNICODE("男")</f>
        <v>30007</v>
      </c>
      <c r="D2" t="str">
        <f>_xlfn.UNICHAR(C2)</f>
        <v>男</v>
      </c>
    </row>
    <row r="3" spans="1:4" x14ac:dyDescent="0.25">
      <c r="A3" s="1" t="s">
        <v>2</v>
      </c>
      <c r="B3" t="str">
        <f>IF(ISODD(MID(A3,17,1)),"男","女")</f>
        <v>男</v>
      </c>
      <c r="C3">
        <f>_xlfn.UNICODE("女")</f>
        <v>22899</v>
      </c>
      <c r="D3" t="str">
        <f>_xlfn.UNICHAR(C3)</f>
        <v>女</v>
      </c>
    </row>
    <row r="4" spans="1:4" x14ac:dyDescent="0.25">
      <c r="A4" s="1" t="s">
        <v>0</v>
      </c>
      <c r="B4" t="str">
        <f>IF(ISEVEN(MID(A4,17,1)),"女","男")</f>
        <v>男</v>
      </c>
    </row>
    <row r="5" spans="1:4" x14ac:dyDescent="0.25">
      <c r="A5" s="1" t="s">
        <v>3</v>
      </c>
      <c r="B5" t="str">
        <f>CHOOSE(MOD(MID(A5,17,1),2)+1,"女","男")</f>
        <v>男</v>
      </c>
    </row>
    <row r="6" spans="1:4" x14ac:dyDescent="0.25">
      <c r="A6" s="1" t="s">
        <v>6</v>
      </c>
      <c r="B6" t="str">
        <f>IF(MOD(MID(A6,17,1),2)=0,"女","男")</f>
        <v>女</v>
      </c>
    </row>
    <row r="7" spans="1:4" x14ac:dyDescent="0.25">
      <c r="A7" s="1" t="s">
        <v>7</v>
      </c>
      <c r="B7" t="str">
        <f>IF(ISODD(MID(A7,17,1)),"男","女")</f>
        <v>女</v>
      </c>
    </row>
    <row r="8" spans="1:4" x14ac:dyDescent="0.25">
      <c r="A8" s="1" t="s">
        <v>8</v>
      </c>
      <c r="B8" t="str">
        <f>IF(ISEVEN(MID(A8,17,1)),"女","男")</f>
        <v>女</v>
      </c>
    </row>
    <row r="9" spans="1:4" x14ac:dyDescent="0.25">
      <c r="A9" s="1" t="s">
        <v>9</v>
      </c>
      <c r="B9" t="str">
        <f>CHOOSE(MOD(MID(A9,17,1),2)+1,"女","男")</f>
        <v>女</v>
      </c>
    </row>
    <row r="10" spans="1:4" x14ac:dyDescent="0.25">
      <c r="A10" s="1" t="s">
        <v>10</v>
      </c>
      <c r="B10" t="str">
        <f>VLOOKUP(MOD(MID(A10,17,1),2),{1,"男";0,"女"},2,FALSE)</f>
        <v>男</v>
      </c>
    </row>
    <row r="11" spans="1:4" x14ac:dyDescent="0.25">
      <c r="A11" s="1" t="s">
        <v>11</v>
      </c>
      <c r="B11" t="str">
        <f>VLOOKUP(ISODD(MID(A11,17,1)),{TRUE,"男";FALSE,"女"},2,FALSE)</f>
        <v>男</v>
      </c>
    </row>
    <row r="12" spans="1:4" x14ac:dyDescent="0.25">
      <c r="A12" s="1" t="s">
        <v>12</v>
      </c>
      <c r="B12" t="str">
        <f>VLOOKUP(MOD(MID(A12,17,1),2),{1,"男";0,"女"},2,FALSE)</f>
        <v>女</v>
      </c>
    </row>
    <row r="13" spans="1:4" x14ac:dyDescent="0.25">
      <c r="A13" s="1" t="s">
        <v>13</v>
      </c>
      <c r="B13" t="str">
        <f>VLOOKUP(ISODD(MID(A13,17,1)),{TRUE,"男";FALSE,"女"},2,FALSE)</f>
        <v>女</v>
      </c>
    </row>
    <row r="14" spans="1:4" x14ac:dyDescent="0.25">
      <c r="A14" s="1" t="s">
        <v>14</v>
      </c>
      <c r="B14" t="str">
        <f>VLOOKUP(ISEVEN(MID(A14,17,1)),{TRUE,"女";FALSE,"男"},2,FALSE)</f>
        <v>女</v>
      </c>
    </row>
    <row r="15" spans="1:4" x14ac:dyDescent="0.25">
      <c r="A15" s="1" t="s">
        <v>15</v>
      </c>
      <c r="B15" t="str">
        <f>VLOOKUP(ISEVEN(MID(A15,17,1)),{TRUE,"女";FALSE,"男"},2,FALSE)</f>
        <v>女</v>
      </c>
    </row>
    <row r="16" spans="1:4" x14ac:dyDescent="0.25">
      <c r="A16" s="1" t="s">
        <v>16</v>
      </c>
      <c r="B16" t="str">
        <f>HLOOKUP(MOD(MID(A16,17,1),2),{0,1;"女","男"},2,FALSE)</f>
        <v>男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2020-08-06T01:35:09Z</dcterms:created>
  <dcterms:modified xsi:type="dcterms:W3CDTF">2020-08-06T02:46:06Z</dcterms:modified>
</cp:coreProperties>
</file>